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610" windowHeight="74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<sst xmlns="http://schemas.openxmlformats.org/spreadsheetml/2006/main" count="41" uniqueCount="32">
  <si>
    <t>%</t>
  </si>
  <si>
    <t xml:space="preserve"> CBOs/ CSOs </t>
  </si>
  <si>
    <t xml:space="preserve"> NGOs </t>
  </si>
  <si>
    <t xml:space="preserve"> MO ( Mass Organisation) </t>
  </si>
  <si>
    <t>Central Highland</t>
  </si>
  <si>
    <t>Other</t>
  </si>
  <si>
    <t>Total</t>
  </si>
  <si>
    <t xml:space="preserve">Proposals by CBOs/ CSOs </t>
  </si>
  <si>
    <t>Proposals by NGOs</t>
  </si>
  <si>
    <t>Proposals by MO ( Mass Organisation)</t>
  </si>
  <si>
    <t>(By target group)</t>
  </si>
  <si>
    <t>GENERAL SYNTHESIS PROJECTS STAGE 1/2006 - 6/2007</t>
  </si>
  <si>
    <t>Note:</t>
  </si>
  <si>
    <t>NGOs: Non-Governmental Organizations</t>
  </si>
  <si>
    <t>CBOs: Community Based Organisations</t>
  </si>
  <si>
    <t>CSOs: Other Civil Society Organisations</t>
  </si>
  <si>
    <t>Bacth 1</t>
  </si>
  <si>
    <t>Bacth 2</t>
  </si>
  <si>
    <t>Northern Mountains</t>
  </si>
  <si>
    <t>Red River Delta</t>
  </si>
  <si>
    <t>Southern Central</t>
  </si>
  <si>
    <t>Northern Central</t>
  </si>
  <si>
    <t>Eastern South</t>
  </si>
  <si>
    <t>Cuu Long River Delta</t>
  </si>
  <si>
    <t>Classification of proposals</t>
  </si>
  <si>
    <t>among them 131 proposals were examinated.</t>
  </si>
  <si>
    <t>In the year 2006, SEF received 144 proposals,</t>
  </si>
  <si>
    <t>Classification of approved projects</t>
  </si>
  <si>
    <t>* In total 43 projects (of which SEF/09/06 was cancel).</t>
  </si>
  <si>
    <t>MOs: Mass Organisations</t>
  </si>
  <si>
    <t xml:space="preserve">Classification of approved projects </t>
  </si>
  <si>
    <t>(by geography)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</si>
</sst>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sz val="18.75"/>
      <name val="Times New Roman"/>
      <family val="0"/>
    </font>
    <font>
      <sz val="9.75"/>
      <name val="Times New Roman"/>
      <family val="1"/>
    </font>
    <font>
      <b/>
      <sz val="12.5"/>
      <name val="Times New Roman"/>
      <family val="1"/>
    </font>
    <font>
      <sz val="10.25"/>
      <color indexed="41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Times New Roman"/>
                <a:ea typeface="Times New Roman"/>
                <a:cs typeface="Times New Roman"/>
              </a:rPr>
              <a:t>Classification of proposals 
(target group)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view3D>
      <c:rotX val="3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00575"/>
          <c:y val="0.36225"/>
          <c:w val="0.59375"/>
          <c:h val="0.431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'[1]Sheet3'!$B$10:$D$12</c:f>
              <c:multiLvlStrCache>
                <c:ptCount val="3"/>
                <c:lvl>
                  <c:pt idx="0">
                    <c:v>Các dự án do CBOs/ CSOs đề nghị</c:v>
                  </c:pt>
                  <c:pt idx="1">
                    <c:v>Các dự án do NGOs đề nghị</c:v>
                  </c:pt>
                  <c:pt idx="2">
                    <c:v>Các dự án do MO ( Mass Organisation) đề nghị</c:v>
                  </c:pt>
                </c:lvl>
              </c:multiLvlStrCache>
            </c:multiLvlStrRef>
          </c:cat>
          <c:val>
            <c:numRef>
              <c:f>'[1]Sheet3'!$H$10:$H$12</c:f>
              <c:numCache>
                <c:ptCount val="3"/>
                <c:pt idx="0">
                  <c:v>38.16793893129771</c:v>
                </c:pt>
                <c:pt idx="1">
                  <c:v>47.32824427480916</c:v>
                </c:pt>
                <c:pt idx="2">
                  <c:v>14.50381679389313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CCFFFF"/>
                </a:solidFill>
                <a:latin typeface="Times New Roman"/>
                <a:ea typeface="Times New Roman"/>
                <a:cs typeface="Times New Roman"/>
              </a:rPr>
              <a:t>SEF PROJECTS 1/2006 - 6/2007 
(target group)</a:t>
            </a:r>
          </a:p>
        </c:rich>
      </c:tx>
      <c:layout>
        <c:manualLayout>
          <c:xMode val="factor"/>
          <c:yMode val="factor"/>
          <c:x val="0.009"/>
          <c:y val="0.019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24"/>
          <c:y val="0.41725"/>
          <c:w val="0.45225"/>
          <c:h val="0.391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'[1]Sheet3'!$B$20:$D$22</c:f>
              <c:multiLvlStrCache>
                <c:ptCount val="3"/>
                <c:lvl>
                  <c:pt idx="0">
                    <c:v>Các dự án do CBOs/ CSOs được duyệt</c:v>
                  </c:pt>
                  <c:pt idx="1">
                    <c:v>Các dự án do NGOs được duyệt</c:v>
                  </c:pt>
                  <c:pt idx="2">
                    <c:v>Các dự án do MO ( Mass Organisation) được duyệt</c:v>
                  </c:pt>
                </c:lvl>
              </c:multiLvlStrCache>
            </c:multiLvlStrRef>
          </c:cat>
          <c:val>
            <c:numRef>
              <c:f>'[1]Sheet3'!$H$20:$H$22</c:f>
              <c:numCache>
                <c:ptCount val="3"/>
                <c:pt idx="0">
                  <c:v>51.162790697674424</c:v>
                </c:pt>
                <c:pt idx="1">
                  <c:v>32.55813953488372</c:v>
                </c:pt>
                <c:pt idx="2">
                  <c:v>16.27906976744186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SEF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075"/>
          <c:y val="0.247"/>
          <c:w val="0.50675"/>
          <c:h val="0.595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Pt>
            <c:idx val="6"/>
            <c:spPr>
              <a:solidFill>
                <a:srgbClr val="000080"/>
              </a:solidFill>
            </c:spPr>
          </c:dPt>
          <c:dPt>
            <c:idx val="7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'[1]Sheet3'!$B$30:$B$37</c:f>
              <c:strCache>
                <c:ptCount val="8"/>
                <c:pt idx="0">
                  <c:v>Miền núi phía Bắc</c:v>
                </c:pt>
                <c:pt idx="1">
                  <c:v>Đồng bằng sông Hồng</c:v>
                </c:pt>
                <c:pt idx="2">
                  <c:v>Bắc Trung bộ</c:v>
                </c:pt>
                <c:pt idx="3">
                  <c:v>Nam Trung bộ</c:v>
                </c:pt>
                <c:pt idx="4">
                  <c:v>Tây Nguyên</c:v>
                </c:pt>
                <c:pt idx="5">
                  <c:v>Đông Nam bộ</c:v>
                </c:pt>
                <c:pt idx="6">
                  <c:v>Đồng bằng sông Cửu Long</c:v>
                </c:pt>
                <c:pt idx="7">
                  <c:v>Khác</c:v>
                </c:pt>
              </c:strCache>
            </c:strRef>
          </c:cat>
          <c:val>
            <c:numRef>
              <c:f>'[1]Sheet3'!$H$30:$H$37</c:f>
              <c:numCache>
                <c:ptCount val="8"/>
                <c:pt idx="0">
                  <c:v>18.6046511627907</c:v>
                </c:pt>
                <c:pt idx="1">
                  <c:v>11.627906976744185</c:v>
                </c:pt>
                <c:pt idx="2">
                  <c:v>25.581395348837212</c:v>
                </c:pt>
                <c:pt idx="3">
                  <c:v>9.30232558139535</c:v>
                </c:pt>
                <c:pt idx="4">
                  <c:v>6.976744186046512</c:v>
                </c:pt>
                <c:pt idx="5">
                  <c:v>4.651162790697675</c:v>
                </c:pt>
                <c:pt idx="6">
                  <c:v>16.27906976744186</c:v>
                </c:pt>
                <c:pt idx="7">
                  <c:v>6.976744186046512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0.262</cdr:y>
    </cdr:from>
    <cdr:to>
      <cdr:x>0.682</cdr:x>
      <cdr:y>0.87825</cdr:y>
    </cdr:to>
    <cdr:grpSp>
      <cdr:nvGrpSpPr>
        <cdr:cNvPr id="1" name="Group 4"/>
        <cdr:cNvGrpSpPr>
          <a:grpSpLocks/>
        </cdr:cNvGrpSpPr>
      </cdr:nvGrpSpPr>
      <cdr:grpSpPr>
        <a:xfrm>
          <a:off x="314325" y="781050"/>
          <a:ext cx="2847975" cy="1838325"/>
          <a:chOff x="532824" y="799910"/>
          <a:chExt cx="2972386" cy="1753285"/>
        </a:xfrm>
        <a:solidFill>
          <a:srgbClr val="FFFFFF"/>
        </a:solidFill>
      </cdr:grpSpPr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0.272</cdr:y>
    </cdr:from>
    <cdr:to>
      <cdr:x>0.7315</cdr:x>
      <cdr:y>0.7</cdr:y>
    </cdr:to>
    <cdr:grpSp>
      <cdr:nvGrpSpPr>
        <cdr:cNvPr id="1" name="Group 7"/>
        <cdr:cNvGrpSpPr>
          <a:grpSpLocks/>
        </cdr:cNvGrpSpPr>
      </cdr:nvGrpSpPr>
      <cdr:grpSpPr>
        <a:xfrm>
          <a:off x="142875" y="600075"/>
          <a:ext cx="3390900" cy="952500"/>
          <a:chOff x="113736" y="799821"/>
          <a:chExt cx="3855246" cy="1267059"/>
        </a:xfrm>
        <a:solidFill>
          <a:srgbClr val="FFFFFF"/>
        </a:solidFill>
      </cdr:grpSpPr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74</xdr:row>
      <xdr:rowOff>9525</xdr:rowOff>
    </xdr:from>
    <xdr:to>
      <xdr:col>6</xdr:col>
      <xdr:colOff>0</xdr:colOff>
      <xdr:row>88</xdr:row>
      <xdr:rowOff>190500</xdr:rowOff>
    </xdr:to>
    <xdr:graphicFrame>
      <xdr:nvGraphicFramePr>
        <xdr:cNvPr id="1" name="Chart 2"/>
        <xdr:cNvGraphicFramePr/>
      </xdr:nvGraphicFramePr>
      <xdr:xfrm>
        <a:off x="371475" y="15078075"/>
        <a:ext cx="4638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13</xdr:row>
      <xdr:rowOff>190500</xdr:rowOff>
    </xdr:from>
    <xdr:to>
      <xdr:col>6</xdr:col>
      <xdr:colOff>180975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352425" y="2847975"/>
        <a:ext cx="48387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40</xdr:row>
      <xdr:rowOff>19050</xdr:rowOff>
    </xdr:from>
    <xdr:to>
      <xdr:col>6</xdr:col>
      <xdr:colOff>666750</xdr:colOff>
      <xdr:row>62</xdr:row>
      <xdr:rowOff>9525</xdr:rowOff>
    </xdr:to>
    <xdr:grpSp>
      <xdr:nvGrpSpPr>
        <xdr:cNvPr id="3" name="Group 17"/>
        <xdr:cNvGrpSpPr>
          <a:grpSpLocks/>
        </xdr:cNvGrpSpPr>
      </xdr:nvGrpSpPr>
      <xdr:grpSpPr>
        <a:xfrm>
          <a:off x="323850" y="8086725"/>
          <a:ext cx="5353050" cy="4391025"/>
          <a:chOff x="34" y="830"/>
          <a:chExt cx="560" cy="475"/>
        </a:xfrm>
        <a:solidFill>
          <a:srgbClr val="FFFFFF"/>
        </a:solidFill>
      </xdr:grpSpPr>
      <xdr:graphicFrame macro="[1]!Chart1_Click">
        <xdr:nvGraphicFramePr>
          <xdr:cNvPr id="4" name="Chart 1"/>
          <xdr:cNvGraphicFramePr/>
        </xdr:nvGraphicFramePr>
        <xdr:xfrm>
          <a:off x="34" y="830"/>
          <a:ext cx="560" cy="4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AutoShape 9"/>
          <xdr:cNvSpPr>
            <a:spLocks/>
          </xdr:cNvSpPr>
        </xdr:nvSpPr>
        <xdr:spPr>
          <a:xfrm>
            <a:off x="372" y="930"/>
            <a:ext cx="11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Northern Mountains</a:t>
            </a:r>
          </a:p>
        </xdr:txBody>
      </xdr:sp>
      <xdr:sp>
        <xdr:nvSpPr>
          <xdr:cNvPr id="6" name="AutoShape 10"/>
          <xdr:cNvSpPr>
            <a:spLocks/>
          </xdr:cNvSpPr>
        </xdr:nvSpPr>
        <xdr:spPr>
          <a:xfrm>
            <a:off x="465" y="1054"/>
            <a:ext cx="8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Red River Delta</a:t>
            </a:r>
          </a:p>
        </xdr:txBody>
      </xdr:sp>
      <xdr:sp>
        <xdr:nvSpPr>
          <xdr:cNvPr id="7" name="AutoShape 11"/>
          <xdr:cNvSpPr>
            <a:spLocks/>
          </xdr:cNvSpPr>
        </xdr:nvSpPr>
        <xdr:spPr>
          <a:xfrm>
            <a:off x="224" y="928"/>
            <a:ext cx="3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Other</a:t>
            </a:r>
          </a:p>
        </xdr:txBody>
      </xdr:sp>
      <xdr:sp>
        <xdr:nvSpPr>
          <xdr:cNvPr id="8" name="AutoShape 12"/>
          <xdr:cNvSpPr>
            <a:spLocks/>
          </xdr:cNvSpPr>
        </xdr:nvSpPr>
        <xdr:spPr>
          <a:xfrm>
            <a:off x="42" y="991"/>
            <a:ext cx="12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Cuu Long River Delta</a:t>
            </a:r>
          </a:p>
        </xdr:txBody>
      </xdr:sp>
      <xdr:sp>
        <xdr:nvSpPr>
          <xdr:cNvPr id="9" name="AutoShape 13"/>
          <xdr:cNvSpPr>
            <a:spLocks/>
          </xdr:cNvSpPr>
        </xdr:nvSpPr>
        <xdr:spPr>
          <a:xfrm>
            <a:off x="65" y="1085"/>
            <a:ext cx="8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Eastern South</a:t>
            </a:r>
          </a:p>
        </xdr:txBody>
      </xdr:sp>
      <xdr:sp>
        <xdr:nvSpPr>
          <xdr:cNvPr id="10" name="AutoShape 14"/>
          <xdr:cNvSpPr>
            <a:spLocks/>
          </xdr:cNvSpPr>
        </xdr:nvSpPr>
        <xdr:spPr>
          <a:xfrm>
            <a:off x="63" y="1142"/>
            <a:ext cx="9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Central Highland</a:t>
            </a:r>
          </a:p>
        </xdr:txBody>
      </xdr:sp>
      <xdr:sp>
        <xdr:nvSpPr>
          <xdr:cNvPr id="11" name="AutoShape 15"/>
          <xdr:cNvSpPr>
            <a:spLocks/>
          </xdr:cNvSpPr>
        </xdr:nvSpPr>
        <xdr:spPr>
          <a:xfrm>
            <a:off x="123" y="1206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South Central </a:t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404" y="1203"/>
            <a:ext cx="7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North Central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etHoa`\0607\D&#7921;%20&#225;n\tong%20hop%20chung%20DA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Chart1_Click"/>
    </definedNames>
    <sheetDataSet>
      <sheetData sheetId="2">
        <row r="10">
          <cell r="B10" t="str">
            <v>Các dự án do CBOs/ CSOs đề nghị</v>
          </cell>
          <cell r="H10">
            <v>38.16793893129771</v>
          </cell>
        </row>
        <row r="11">
          <cell r="B11" t="str">
            <v>Các dự án do NGOs đề nghị</v>
          </cell>
          <cell r="H11">
            <v>47.32824427480916</v>
          </cell>
        </row>
        <row r="12">
          <cell r="B12" t="str">
            <v>Các dự án do MO ( Mass Organisation) đề nghị</v>
          </cell>
          <cell r="H12">
            <v>14.50381679389313</v>
          </cell>
        </row>
        <row r="20">
          <cell r="B20" t="str">
            <v>Các dự án do CBOs/ CSOs được duyệt</v>
          </cell>
          <cell r="H20">
            <v>51.162790697674424</v>
          </cell>
        </row>
        <row r="21">
          <cell r="B21" t="str">
            <v>Các dự án do NGOs được duyệt</v>
          </cell>
          <cell r="H21">
            <v>32.55813953488372</v>
          </cell>
        </row>
        <row r="22">
          <cell r="B22" t="str">
            <v>Các dự án do MO ( Mass Organisation) được duyệt</v>
          </cell>
          <cell r="H22">
            <v>16.27906976744186</v>
          </cell>
        </row>
        <row r="30">
          <cell r="B30" t="str">
            <v>Miền núi phía Bắc</v>
          </cell>
          <cell r="H30">
            <v>18.6046511627907</v>
          </cell>
        </row>
        <row r="31">
          <cell r="B31" t="str">
            <v>Đồng bằng sông Hồng</v>
          </cell>
          <cell r="H31">
            <v>11.627906976744185</v>
          </cell>
        </row>
        <row r="32">
          <cell r="B32" t="str">
            <v>Bắc Trung bộ</v>
          </cell>
          <cell r="H32">
            <v>25.581395348837212</v>
          </cell>
        </row>
        <row r="33">
          <cell r="B33" t="str">
            <v>Nam Trung bộ</v>
          </cell>
          <cell r="H33">
            <v>9.30232558139535</v>
          </cell>
        </row>
        <row r="34">
          <cell r="B34" t="str">
            <v>Tây Nguyên</v>
          </cell>
          <cell r="H34">
            <v>6.976744186046512</v>
          </cell>
        </row>
        <row r="35">
          <cell r="B35" t="str">
            <v>Đông Nam bộ</v>
          </cell>
          <cell r="H35">
            <v>4.651162790697675</v>
          </cell>
        </row>
        <row r="36">
          <cell r="B36" t="str">
            <v>Đồng bằng sông Cửu Long</v>
          </cell>
          <cell r="H36">
            <v>16.27906976744186</v>
          </cell>
        </row>
        <row r="37">
          <cell r="B37" t="str">
            <v>Khác</v>
          </cell>
          <cell r="H37">
            <v>6.976744186046512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>
      <selection activeCell="H24" sqref="H24"/>
    </sheetView>
  </sheetViews>
  <sheetFormatPr defaultColWidth="9.00390625" defaultRowHeight="15.75"/>
  <cols>
    <col min="1" max="1" width="4.375" style="2" customWidth="1"/>
    <col min="2" max="2" width="29.125" style="2" customWidth="1"/>
    <col min="3" max="3" width="7.125" style="3" customWidth="1"/>
    <col min="4" max="4" width="7.375" style="4" customWidth="1"/>
    <col min="5" max="6" width="8.875" style="2" customWidth="1"/>
    <col min="8" max="8" width="12.00390625" style="4" customWidth="1"/>
    <col min="9" max="16384" width="9.00390625" style="2" customWidth="1"/>
  </cols>
  <sheetData>
    <row r="1" spans="1:8" ht="15.75">
      <c r="A1" s="26" t="s">
        <v>11</v>
      </c>
      <c r="B1" s="26"/>
      <c r="C1" s="26"/>
      <c r="D1" s="26"/>
      <c r="E1" s="26"/>
      <c r="F1" s="26"/>
      <c r="G1" s="26"/>
      <c r="H1" s="26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28" t="s">
        <v>26</v>
      </c>
      <c r="C3" s="28"/>
      <c r="D3" s="28"/>
      <c r="E3" s="28"/>
      <c r="F3" s="28"/>
      <c r="G3" s="28"/>
      <c r="H3" s="28"/>
    </row>
    <row r="4" spans="1:8" ht="15.75">
      <c r="A4" s="1"/>
      <c r="B4" s="17" t="s">
        <v>25</v>
      </c>
      <c r="C4" s="1"/>
      <c r="D4" s="14"/>
      <c r="E4" s="1"/>
      <c r="F4" s="1"/>
      <c r="G4" s="1"/>
      <c r="H4" s="1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26" t="s">
        <v>27</v>
      </c>
      <c r="B6" s="26"/>
      <c r="C6" s="26"/>
      <c r="D6" s="26"/>
      <c r="E6" s="26"/>
      <c r="F6" s="26"/>
      <c r="G6" s="26"/>
      <c r="H6" s="26"/>
    </row>
    <row r="7" spans="1:8" ht="15.75">
      <c r="A7" s="27" t="s">
        <v>10</v>
      </c>
      <c r="B7" s="27"/>
      <c r="C7" s="27"/>
      <c r="D7" s="27"/>
      <c r="E7" s="27"/>
      <c r="F7" s="27"/>
      <c r="G7" s="27"/>
      <c r="H7" s="27"/>
    </row>
    <row r="8" spans="1:8" ht="15.75">
      <c r="A8" s="9"/>
      <c r="B8" s="9"/>
      <c r="C8" s="14"/>
      <c r="D8" s="11"/>
      <c r="E8" s="9"/>
      <c r="F8" s="9"/>
      <c r="G8" s="9"/>
      <c r="H8" s="11"/>
    </row>
    <row r="9" spans="4:7" ht="17.25" customHeight="1">
      <c r="D9" s="5" t="s">
        <v>16</v>
      </c>
      <c r="E9" s="5" t="s">
        <v>17</v>
      </c>
      <c r="F9" s="5" t="s">
        <v>6</v>
      </c>
      <c r="G9" s="6" t="s">
        <v>0</v>
      </c>
    </row>
    <row r="10" spans="1:7" s="9" customFormat="1" ht="18" customHeight="1">
      <c r="A10" s="7">
        <v>1</v>
      </c>
      <c r="B10" s="8" t="s">
        <v>1</v>
      </c>
      <c r="D10" s="24">
        <v>7</v>
      </c>
      <c r="E10" s="24">
        <v>15</v>
      </c>
      <c r="F10" s="1">
        <f>SUM(D10:E10)</f>
        <v>22</v>
      </c>
      <c r="G10" s="25">
        <f>F10/F13*100</f>
        <v>51.162790697674424</v>
      </c>
    </row>
    <row r="11" spans="1:7" s="9" customFormat="1" ht="15.75">
      <c r="A11" s="7">
        <v>2</v>
      </c>
      <c r="B11" s="8" t="s">
        <v>2</v>
      </c>
      <c r="D11" s="24">
        <v>6</v>
      </c>
      <c r="E11" s="24">
        <v>8</v>
      </c>
      <c r="F11" s="1">
        <f>SUM(D11:E11)</f>
        <v>14</v>
      </c>
      <c r="G11" s="25">
        <f>F11/F13*100</f>
        <v>32.55813953488372</v>
      </c>
    </row>
    <row r="12" spans="1:7" ht="16.5" customHeight="1">
      <c r="A12" s="7">
        <v>3</v>
      </c>
      <c r="B12" s="18" t="s">
        <v>3</v>
      </c>
      <c r="C12" s="18"/>
      <c r="D12" s="24">
        <v>5</v>
      </c>
      <c r="E12" s="24">
        <v>2</v>
      </c>
      <c r="F12" s="1">
        <f>SUM(D12:E12)</f>
        <v>7</v>
      </c>
      <c r="G12" s="25">
        <f>F12/F13*100</f>
        <v>16.27906976744186</v>
      </c>
    </row>
    <row r="13" spans="1:8" s="12" customFormat="1" ht="15.75">
      <c r="A13" s="15"/>
      <c r="B13" s="15"/>
      <c r="C13" s="16"/>
      <c r="D13" s="20">
        <f>SUM(D10:D12)</f>
        <v>18</v>
      </c>
      <c r="E13" s="20">
        <f>SUM(E10:E12)</f>
        <v>25</v>
      </c>
      <c r="F13" s="20">
        <f>SUM(F10:F12)</f>
        <v>43</v>
      </c>
      <c r="G13" s="23">
        <f>SUM(G10:G12)</f>
        <v>100</v>
      </c>
      <c r="H13" s="15"/>
    </row>
    <row r="14" ht="15.75">
      <c r="H14" s="11"/>
    </row>
    <row r="15" ht="15.75">
      <c r="H15" s="11"/>
    </row>
    <row r="16" s="9" customFormat="1" ht="15.75"/>
    <row r="17" ht="15.75"/>
    <row r="18" s="9" customFormat="1" ht="15.75"/>
    <row r="19" ht="15.75"/>
    <row r="20" s="9" customFormat="1" ht="15.75"/>
    <row r="21" s="9" customFormat="1" ht="15.75"/>
    <row r="22" ht="16.5" customHeight="1"/>
    <row r="23" s="15" customFormat="1" ht="15.75"/>
    <row r="24" spans="5:8" ht="15.75">
      <c r="E24" s="9"/>
      <c r="F24" s="9"/>
      <c r="G24" s="9"/>
      <c r="H24" s="11"/>
    </row>
    <row r="25" ht="15.75"/>
    <row r="26" ht="15.75"/>
    <row r="27" spans="1:8" ht="15.75">
      <c r="A27" s="26" t="s">
        <v>30</v>
      </c>
      <c r="B27" s="26"/>
      <c r="C27" s="26"/>
      <c r="D27" s="26"/>
      <c r="E27" s="26"/>
      <c r="F27" s="26"/>
      <c r="G27" s="26"/>
      <c r="H27" s="26"/>
    </row>
    <row r="28" ht="15.75">
      <c r="D28" s="4" t="s">
        <v>31</v>
      </c>
    </row>
    <row r="29" spans="4:7" ht="15.75">
      <c r="D29" s="5" t="s">
        <v>17</v>
      </c>
      <c r="E29" s="5" t="s">
        <v>16</v>
      </c>
      <c r="F29" s="5" t="s">
        <v>6</v>
      </c>
      <c r="G29" s="6" t="s">
        <v>0</v>
      </c>
    </row>
    <row r="30" spans="2:7" ht="15.75">
      <c r="B30" s="2" t="s">
        <v>18</v>
      </c>
      <c r="D30" s="19">
        <v>5</v>
      </c>
      <c r="E30" s="19">
        <v>3</v>
      </c>
      <c r="F30" s="21">
        <v>8</v>
      </c>
      <c r="G30" s="22">
        <f>F30/F38*100</f>
        <v>18.6046511627907</v>
      </c>
    </row>
    <row r="31" spans="2:7" ht="15.75">
      <c r="B31" s="2" t="s">
        <v>19</v>
      </c>
      <c r="D31" s="19">
        <v>2</v>
      </c>
      <c r="E31" s="19">
        <v>3</v>
      </c>
      <c r="F31" s="21">
        <v>5</v>
      </c>
      <c r="G31" s="22">
        <f>$F31/F38*100</f>
        <v>11.627906976744185</v>
      </c>
    </row>
    <row r="32" spans="2:7" ht="15.75">
      <c r="B32" s="2" t="s">
        <v>21</v>
      </c>
      <c r="D32" s="19">
        <v>6</v>
      </c>
      <c r="E32" s="19">
        <v>5</v>
      </c>
      <c r="F32" s="21">
        <v>11</v>
      </c>
      <c r="G32" s="22">
        <f>F32/F38*100</f>
        <v>25.581395348837212</v>
      </c>
    </row>
    <row r="33" spans="2:7" ht="15.75">
      <c r="B33" s="2" t="s">
        <v>20</v>
      </c>
      <c r="D33" s="19">
        <v>3</v>
      </c>
      <c r="E33" s="19">
        <v>1</v>
      </c>
      <c r="F33" s="21">
        <v>4</v>
      </c>
      <c r="G33" s="22">
        <f>F33/F38*100</f>
        <v>9.30232558139535</v>
      </c>
    </row>
    <row r="34" spans="2:7" ht="15.75">
      <c r="B34" s="2" t="s">
        <v>4</v>
      </c>
      <c r="D34" s="19">
        <v>2</v>
      </c>
      <c r="E34" s="19">
        <v>1</v>
      </c>
      <c r="F34" s="21">
        <v>3</v>
      </c>
      <c r="G34" s="22">
        <f>F34/F38*100</f>
        <v>6.976744186046512</v>
      </c>
    </row>
    <row r="35" spans="2:7" ht="15.75">
      <c r="B35" s="2" t="s">
        <v>22</v>
      </c>
      <c r="D35" s="19">
        <v>1</v>
      </c>
      <c r="E35" s="19">
        <v>1</v>
      </c>
      <c r="F35" s="21">
        <v>2</v>
      </c>
      <c r="G35" s="22">
        <f>F35/F38*100</f>
        <v>4.651162790697675</v>
      </c>
    </row>
    <row r="36" spans="2:7" ht="15.75">
      <c r="B36" s="2" t="s">
        <v>23</v>
      </c>
      <c r="D36" s="19">
        <v>4</v>
      </c>
      <c r="E36" s="19">
        <v>3</v>
      </c>
      <c r="F36" s="21">
        <v>7</v>
      </c>
      <c r="G36" s="22">
        <f>F36/F38*100</f>
        <v>16.27906976744186</v>
      </c>
    </row>
    <row r="37" spans="2:7" ht="15.75">
      <c r="B37" s="2" t="s">
        <v>5</v>
      </c>
      <c r="D37" s="19">
        <v>2</v>
      </c>
      <c r="E37" s="19">
        <v>1</v>
      </c>
      <c r="F37" s="21">
        <v>3</v>
      </c>
      <c r="G37" s="22">
        <f>F37/F38*100</f>
        <v>6.976744186046512</v>
      </c>
    </row>
    <row r="38" spans="4:7" ht="15.75">
      <c r="D38" s="20">
        <f>SUM(D30:D37)</f>
        <v>25</v>
      </c>
      <c r="E38" s="20">
        <f>SUM(E30:E37)</f>
        <v>18</v>
      </c>
      <c r="F38" s="20">
        <f>SUM(F30:F37)</f>
        <v>43</v>
      </c>
      <c r="G38" s="23">
        <f>SUM(G30:G37)</f>
        <v>100</v>
      </c>
    </row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5" spans="1:8" ht="15.75">
      <c r="A65" s="26" t="s">
        <v>24</v>
      </c>
      <c r="B65" s="26"/>
      <c r="C65" s="26"/>
      <c r="D65" s="26"/>
      <c r="E65" s="26"/>
      <c r="F65" s="26"/>
      <c r="G65" s="26"/>
      <c r="H65" s="26"/>
    </row>
    <row r="66" spans="1:8" ht="15.75">
      <c r="A66" s="27" t="s">
        <v>10</v>
      </c>
      <c r="B66" s="27"/>
      <c r="C66" s="27"/>
      <c r="D66" s="27"/>
      <c r="E66" s="27"/>
      <c r="F66" s="27"/>
      <c r="G66" s="27"/>
      <c r="H66" s="27"/>
    </row>
    <row r="67" ht="15.75">
      <c r="G67" s="2"/>
    </row>
    <row r="68" spans="4:7" ht="15.75">
      <c r="D68" s="5" t="s">
        <v>16</v>
      </c>
      <c r="E68" s="5" t="s">
        <v>17</v>
      </c>
      <c r="F68" s="5" t="s">
        <v>6</v>
      </c>
      <c r="G68" s="6" t="s">
        <v>0</v>
      </c>
    </row>
    <row r="69" spans="1:8" ht="15.75">
      <c r="A69" s="7">
        <v>1</v>
      </c>
      <c r="B69" s="8" t="s">
        <v>7</v>
      </c>
      <c r="C69" s="9"/>
      <c r="D69" s="10">
        <v>22</v>
      </c>
      <c r="E69" s="10">
        <v>28</v>
      </c>
      <c r="F69" s="9">
        <f>SUM($D69:$E69)</f>
        <v>50</v>
      </c>
      <c r="G69" s="11">
        <f>$F69/F72*100</f>
        <v>38.16793893129771</v>
      </c>
      <c r="H69" s="9"/>
    </row>
    <row r="70" spans="1:8" ht="15.75">
      <c r="A70" s="7">
        <v>2</v>
      </c>
      <c r="B70" s="8" t="s">
        <v>8</v>
      </c>
      <c r="C70" s="9"/>
      <c r="D70" s="10">
        <v>26</v>
      </c>
      <c r="E70" s="10">
        <v>36</v>
      </c>
      <c r="F70" s="9">
        <f>SUM($D70:$E70)</f>
        <v>62</v>
      </c>
      <c r="G70" s="11">
        <f>F70/F72*100</f>
        <v>47.32824427480916</v>
      </c>
      <c r="H70" s="9"/>
    </row>
    <row r="71" spans="1:7" ht="31.5">
      <c r="A71" s="7">
        <v>3</v>
      </c>
      <c r="B71" s="18" t="s">
        <v>9</v>
      </c>
      <c r="C71" s="18"/>
      <c r="D71" s="10">
        <v>13</v>
      </c>
      <c r="E71" s="10">
        <v>6</v>
      </c>
      <c r="F71" s="9">
        <f>SUM($D71:$E71)</f>
        <v>19</v>
      </c>
      <c r="G71" s="11">
        <f>F71/F72*100</f>
        <v>14.50381679389313</v>
      </c>
    </row>
    <row r="72" spans="4:8" ht="15.75">
      <c r="D72" s="12">
        <f>SUM(D69:D71)</f>
        <v>61</v>
      </c>
      <c r="E72" s="12">
        <f>SUM(E69:E71)</f>
        <v>70</v>
      </c>
      <c r="F72" s="12">
        <f>SUM(F69:F71)</f>
        <v>131</v>
      </c>
      <c r="G72" s="13">
        <f>SUM(G69:G71)</f>
        <v>100</v>
      </c>
      <c r="H72" s="12"/>
    </row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2" ht="15.75">
      <c r="B92" s="2" t="s">
        <v>28</v>
      </c>
    </row>
    <row r="94" ht="15.75">
      <c r="B94" s="2" t="s">
        <v>12</v>
      </c>
    </row>
    <row r="95" ht="15.75">
      <c r="B95" s="2" t="s">
        <v>13</v>
      </c>
    </row>
    <row r="96" ht="15.75">
      <c r="B96" s="2" t="s">
        <v>14</v>
      </c>
    </row>
    <row r="97" ht="15.75">
      <c r="B97" s="2" t="s">
        <v>15</v>
      </c>
    </row>
    <row r="98" ht="15.75">
      <c r="B98" s="2" t="s">
        <v>29</v>
      </c>
    </row>
  </sheetData>
  <mergeCells count="7">
    <mergeCell ref="A27:H27"/>
    <mergeCell ref="A6:H6"/>
    <mergeCell ref="A7:H7"/>
    <mergeCell ref="A1:H1"/>
    <mergeCell ref="B3:H3"/>
    <mergeCell ref="A65:H65"/>
    <mergeCell ref="A66:H6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Ngo Trong Nghia</cp:lastModifiedBy>
  <cp:lastPrinted>2007-10-26T02:55:43Z</cp:lastPrinted>
  <dcterms:created xsi:type="dcterms:W3CDTF">2006-10-06T09:47:32Z</dcterms:created>
  <dcterms:modified xsi:type="dcterms:W3CDTF">2007-11-05T02:41:50Z</dcterms:modified>
  <cp:category/>
  <cp:version/>
  <cp:contentType/>
  <cp:contentStatus/>
</cp:coreProperties>
</file>